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发放单位明细" sheetId="2" r:id="rId1"/>
    <sheet name="人员花名册" sheetId="3" r:id="rId2"/>
  </sheets>
  <definedNames>
    <definedName name="_xlnm._FilterDatabase" localSheetId="1" hidden="1">人员花名册!$A$4:$P$16</definedName>
  </definedNames>
  <calcPr calcId="144525"/>
</workbook>
</file>

<file path=xl/sharedStrings.xml><?xml version="1.0" encoding="utf-8"?>
<sst xmlns="http://schemas.openxmlformats.org/spreadsheetml/2006/main" count="155" uniqueCount="70">
  <si>
    <t>泸县公益性岗位招用毕业年度内高校毕业生岗位补贴资金申报明细表 　</t>
  </si>
  <si>
    <t xml:space="preserve">                2024年3月                                                                                              单位：人、元、月</t>
  </si>
  <si>
    <t>序号</t>
  </si>
  <si>
    <t>用人（收款）单位名称</t>
  </si>
  <si>
    <t>收款单位</t>
  </si>
  <si>
    <t>开户银行</t>
  </si>
  <si>
    <t>期  限</t>
  </si>
  <si>
    <t>总人数</t>
  </si>
  <si>
    <t>总月数</t>
  </si>
  <si>
    <t>补贴金额</t>
  </si>
  <si>
    <t>备注</t>
  </si>
  <si>
    <t>岗位补贴</t>
  </si>
  <si>
    <t>合计</t>
  </si>
  <si>
    <t>泸县太伏镇人民政府</t>
  </si>
  <si>
    <t>泸县农商银行太伏支行</t>
  </si>
  <si>
    <t>2023.12-2024.3</t>
  </si>
  <si>
    <t>泸县毗卢镇人民政府</t>
  </si>
  <si>
    <t>毗卢信用社</t>
  </si>
  <si>
    <t>2023.11-12</t>
  </si>
  <si>
    <t>泸县百和镇人民政府</t>
  </si>
  <si>
    <t>百和信用社</t>
  </si>
  <si>
    <t>2023.10－12</t>
  </si>
  <si>
    <t>泸县石桥镇人民政府</t>
  </si>
  <si>
    <t>石桥信用社</t>
  </si>
  <si>
    <t>2023.11－2024.1</t>
  </si>
  <si>
    <t>方洞镇人民政府</t>
  </si>
  <si>
    <t>方洞财政所</t>
  </si>
  <si>
    <t>方洞信用社</t>
  </si>
  <si>
    <t xml:space="preserve">经办股室初审人： </t>
  </si>
  <si>
    <t>经办股室复核人：</t>
  </si>
  <si>
    <t>财务股复核人：</t>
  </si>
  <si>
    <t>制表日期：2024年3月12日</t>
  </si>
  <si>
    <t>泸县公益性岗位招用毕业年度内高校毕业生岗位补贴资金申报汇总表</t>
  </si>
  <si>
    <t>2024年3月12日</t>
  </si>
  <si>
    <t>申报补贴单位</t>
  </si>
  <si>
    <t>姓 名</t>
  </si>
  <si>
    <t>性别</t>
  </si>
  <si>
    <t>年龄</t>
  </si>
  <si>
    <t>人员类别</t>
  </si>
  <si>
    <t>岗位类别</t>
  </si>
  <si>
    <t>月工资</t>
  </si>
  <si>
    <t>毕业日期</t>
  </si>
  <si>
    <t>进单位日期</t>
  </si>
  <si>
    <t>申报补贴起止时间</t>
  </si>
  <si>
    <t>累计享受月数</t>
  </si>
  <si>
    <t>本次补贴月数</t>
  </si>
  <si>
    <t>刘玉结</t>
  </si>
  <si>
    <t>女</t>
  </si>
  <si>
    <t>高校毕业生</t>
  </si>
  <si>
    <t>基层公共服务</t>
  </si>
  <si>
    <t>2023.6</t>
  </si>
  <si>
    <t>黄静</t>
  </si>
  <si>
    <t>李敏</t>
  </si>
  <si>
    <t>蒲勇</t>
  </si>
  <si>
    <t>男</t>
  </si>
  <si>
    <t>陈云</t>
  </si>
  <si>
    <t>2023.12-2024.2</t>
  </si>
  <si>
    <t>周敏</t>
  </si>
  <si>
    <t>2023.12-2024.1</t>
  </si>
  <si>
    <t>陈南</t>
  </si>
  <si>
    <t>小计</t>
  </si>
  <si>
    <t>胡源</t>
  </si>
  <si>
    <t>贾荣誉</t>
  </si>
  <si>
    <t>陈雨梦</t>
  </si>
  <si>
    <t>诸思洪</t>
  </si>
  <si>
    <t>毕业年度高校毕业生</t>
  </si>
  <si>
    <t>汪文祥</t>
  </si>
  <si>
    <t>世幸福</t>
  </si>
  <si>
    <t>经办股室初审人:</t>
  </si>
  <si>
    <t>财务股室复核人：</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</si>
</sst>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sz val="9"/>
      <color theme="1"/>
      <name val="宋体"/>
      <charset val="134"/>
      <scheme val="minor"/>
    </font>
    <font>
      <sz val="10"/>
      <color theme="1"/>
      <name val="宋体"/>
      <charset val="134"/>
    </font>
    <font>
      <sz val="10"/>
      <color indexed="8"/>
      <name val="仿宋_GB2312"/>
      <charset val="134"/>
    </font>
    <font>
      <sz val="10"/>
      <name val="仿宋_GB2312"/>
      <charset val="134"/>
    </font>
    <font>
      <b/>
      <sz val="18"/>
      <color indexed="8"/>
      <name val="宋体"/>
      <charset val="134"/>
    </font>
    <font>
      <sz val="10"/>
      <color indexed="8"/>
      <name val="宋体"/>
      <charset val="134"/>
    </font>
    <font>
      <b/>
      <sz val="10"/>
      <name val="仿宋_GB2312"/>
      <charset val="134"/>
    </font>
    <font>
      <sz val="12"/>
      <name val="宋体"/>
      <charset val="134"/>
    </font>
    <font>
      <sz val="9"/>
      <color theme="1"/>
      <name val="仿宋_GB2312"/>
      <charset val="134"/>
    </font>
    <font>
      <sz val="9"/>
      <name val="仿宋_GB2312"/>
      <charset val="134"/>
    </font>
    <font>
      <sz val="9"/>
      <color indexed="8"/>
      <name val="仿宋_GB2312"/>
      <charset val="134"/>
    </font>
    <font>
      <b/>
      <sz val="10"/>
      <color indexed="8"/>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8">
    <xf numFmtId="0" fontId="0" fillId="0" borderId="0">
      <alignment vertical="center"/>
    </xf>
    <xf numFmtId="0" fontId="14" fillId="0" borderId="0"/>
    <xf numFmtId="0" fontId="14" fillId="0" borderId="0" applyNumberFormat="false" applyFill="false" applyBorder="false" applyAlignment="false" applyProtection="false">
      <alignment vertical="top"/>
    </xf>
    <xf numFmtId="0" fontId="14" fillId="0" borderId="0" applyNumberFormat="false" applyFill="false" applyBorder="false" applyAlignment="false" applyProtection="false">
      <alignment vertical="top"/>
    </xf>
    <xf numFmtId="0" fontId="14" fillId="0" borderId="0" applyNumberFormat="false" applyFill="false" applyBorder="false" applyAlignment="false" applyProtection="false">
      <alignment vertical="top"/>
    </xf>
    <xf numFmtId="0" fontId="14" fillId="0" borderId="0" applyNumberFormat="false" applyFill="false" applyBorder="false" applyAlignment="false" applyProtection="false">
      <alignment vertical="top"/>
    </xf>
    <xf numFmtId="0" fontId="20" fillId="18"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3" fillId="8" borderId="9" applyNumberFormat="false" applyAlignment="false" applyProtection="false">
      <alignment vertical="center"/>
    </xf>
    <xf numFmtId="0" fontId="30" fillId="19" borderId="12" applyNumberFormat="false" applyAlignment="false" applyProtection="false">
      <alignment vertical="center"/>
    </xf>
    <xf numFmtId="0" fontId="25" fillId="10"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top"/>
    </xf>
    <xf numFmtId="0" fontId="27" fillId="0" borderId="10" applyNumberFormat="false" applyFill="false" applyAlignment="false" applyProtection="false">
      <alignment vertical="center"/>
    </xf>
    <xf numFmtId="0" fontId="19" fillId="14" borderId="0" applyNumberFormat="false" applyBorder="false" applyAlignment="false" applyProtection="false">
      <alignment vertical="center"/>
    </xf>
    <xf numFmtId="0" fontId="14" fillId="0" borderId="0" applyNumberFormat="false" applyFill="false" applyBorder="false" applyAlignment="false" applyProtection="false">
      <alignment vertical="top"/>
    </xf>
    <xf numFmtId="41" fontId="0" fillId="0" borderId="0" applyFont="false" applyFill="false" applyBorder="false" applyAlignment="false" applyProtection="false">
      <alignment vertical="center"/>
    </xf>
    <xf numFmtId="0" fontId="19" fillId="2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20"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31" fillId="0" borderId="13" applyNumberFormat="false" applyFill="false" applyAlignment="false" applyProtection="false">
      <alignment vertical="center"/>
    </xf>
    <xf numFmtId="0" fontId="19" fillId="21"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4" fillId="0" borderId="0"/>
    <xf numFmtId="0" fontId="33"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35" fillId="0" borderId="1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9"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9" fillId="28" borderId="0" applyNumberFormat="false" applyBorder="false" applyAlignment="false" applyProtection="false">
      <alignment vertical="center"/>
    </xf>
    <xf numFmtId="0" fontId="0" fillId="27" borderId="14" applyNumberFormat="false" applyFont="false" applyAlignment="false" applyProtection="false">
      <alignment vertical="center"/>
    </xf>
    <xf numFmtId="0" fontId="20" fillId="29" borderId="0" applyNumberFormat="false" applyBorder="false" applyAlignment="false" applyProtection="false">
      <alignment vertical="center"/>
    </xf>
    <xf numFmtId="0" fontId="14" fillId="0" borderId="0" applyNumberFormat="false" applyFill="false" applyBorder="false" applyAlignment="false" applyProtection="false">
      <alignment vertical="top"/>
    </xf>
    <xf numFmtId="0" fontId="36"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29" fillId="8" borderId="8" applyNumberFormat="false" applyAlignment="false" applyProtection="false">
      <alignment vertical="center"/>
    </xf>
    <xf numFmtId="0" fontId="20" fillId="16" borderId="0" applyNumberFormat="false" applyBorder="false" applyAlignment="false" applyProtection="false">
      <alignment vertical="center"/>
    </xf>
    <xf numFmtId="0" fontId="20" fillId="34"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1" fillId="6" borderId="8" applyNumberFormat="false" applyAlignment="false" applyProtection="false">
      <alignment vertical="center"/>
    </xf>
    <xf numFmtId="0" fontId="19" fillId="11"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9" fillId="4" borderId="0" applyNumberFormat="false" applyBorder="false" applyAlignment="false" applyProtection="false">
      <alignment vertical="center"/>
    </xf>
  </cellStyleXfs>
  <cellXfs count="67">
    <xf numFmtId="0" fontId="0" fillId="0" borderId="0" xfId="0">
      <alignment vertical="center"/>
    </xf>
    <xf numFmtId="0" fontId="1"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57" fontId="4" fillId="2" borderId="1" xfId="0" applyNumberFormat="true"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49" fontId="6" fillId="2" borderId="2" xfId="28" applyNumberFormat="true" applyFont="true" applyFill="true" applyBorder="true" applyAlignment="true">
      <alignment horizontal="center" vertical="center" wrapText="true"/>
    </xf>
    <xf numFmtId="0" fontId="0" fillId="0" borderId="2" xfId="0" applyBorder="true" applyAlignment="true">
      <alignment horizontal="center" vertical="center"/>
    </xf>
    <xf numFmtId="0" fontId="4" fillId="2" borderId="2" xfId="1" applyFont="true" applyFill="true" applyBorder="true" applyAlignment="true">
      <alignment horizontal="center" vertical="center" wrapText="true"/>
    </xf>
    <xf numFmtId="0" fontId="7" fillId="0" borderId="2" xfId="0" applyFont="true" applyBorder="true" applyAlignment="true">
      <alignment horizontal="center" vertical="center"/>
    </xf>
    <xf numFmtId="49" fontId="8" fillId="0" borderId="2" xfId="28" applyNumberFormat="true" applyFont="true" applyFill="true" applyBorder="true" applyAlignment="true">
      <alignment horizontal="center" vertical="center"/>
    </xf>
    <xf numFmtId="0" fontId="9" fillId="3" borderId="2" xfId="28" applyFont="true" applyFill="true" applyBorder="true" applyAlignment="true">
      <alignment horizontal="center" vertical="center" wrapText="true"/>
    </xf>
    <xf numFmtId="49" fontId="6" fillId="0" borderId="2" xfId="28" applyNumberFormat="true" applyFont="true" applyFill="true" applyBorder="true" applyAlignment="true">
      <alignment horizontal="center" vertical="center" wrapText="true"/>
    </xf>
    <xf numFmtId="0" fontId="7" fillId="0" borderId="2" xfId="0" applyFont="true" applyBorder="true">
      <alignment vertical="center"/>
    </xf>
    <xf numFmtId="0" fontId="3" fillId="2" borderId="0" xfId="0" applyFont="true" applyFill="true" applyBorder="true" applyAlignment="true">
      <alignment horizontal="center" vertical="center"/>
    </xf>
    <xf numFmtId="0" fontId="5" fillId="2" borderId="1" xfId="0" applyFont="true" applyFill="true" applyBorder="true" applyAlignment="true">
      <alignment horizontal="center" vertical="center"/>
    </xf>
    <xf numFmtId="49" fontId="5" fillId="2" borderId="2"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7" fillId="0" borderId="0" xfId="0" applyFont="true" applyAlignment="true">
      <alignment horizontal="center" vertical="center"/>
    </xf>
    <xf numFmtId="0" fontId="4" fillId="0" borderId="2"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1" fillId="2" borderId="0" xfId="0" applyFont="true" applyFill="true" applyBorder="true" applyAlignment="true" applyProtection="true">
      <alignment horizontal="center" vertical="center"/>
    </xf>
    <xf numFmtId="0" fontId="2" fillId="2" borderId="1" xfId="0" applyFont="true" applyFill="true" applyBorder="true" applyAlignment="true" applyProtection="true">
      <alignment horizontal="center" vertical="center"/>
    </xf>
    <xf numFmtId="0" fontId="3" fillId="2" borderId="1" xfId="0" applyFont="true" applyFill="true" applyBorder="true" applyAlignment="true">
      <alignment horizontal="center" vertical="center"/>
    </xf>
    <xf numFmtId="49" fontId="5" fillId="2" borderId="3" xfId="0" applyNumberFormat="true" applyFont="true" applyFill="true" applyBorder="true" applyAlignment="true">
      <alignment horizontal="center" vertical="center" wrapText="true"/>
    </xf>
    <xf numFmtId="0" fontId="5" fillId="2" borderId="2" xfId="0" applyFont="true" applyFill="true" applyBorder="true" applyAlignment="true" applyProtection="true">
      <alignment horizontal="center" vertical="center" wrapText="true"/>
    </xf>
    <xf numFmtId="49" fontId="5" fillId="2" borderId="4" xfId="0" applyNumberFormat="true" applyFont="true" applyFill="true" applyBorder="true" applyAlignment="true">
      <alignment horizontal="center" vertical="center" wrapText="true"/>
    </xf>
    <xf numFmtId="0" fontId="0" fillId="0" borderId="2" xfId="0" applyBorder="true">
      <alignment vertical="center"/>
    </xf>
    <xf numFmtId="0" fontId="4" fillId="2" borderId="2" xfId="1" applyFont="true" applyFill="true" applyBorder="true" applyAlignment="true" applyProtection="true">
      <alignment horizontal="center" vertical="center" wrapText="true"/>
    </xf>
    <xf numFmtId="49" fontId="8" fillId="2" borderId="2" xfId="28" applyNumberFormat="true" applyFont="true" applyFill="true" applyBorder="true" applyAlignment="true">
      <alignment horizontal="center" vertical="center" wrapText="true"/>
    </xf>
    <xf numFmtId="176" fontId="7" fillId="0" borderId="0" xfId="0" applyNumberFormat="true" applyFont="true">
      <alignment vertical="center"/>
    </xf>
    <xf numFmtId="0" fontId="3" fillId="2" borderId="0" xfId="0" applyFont="true" applyFill="true" applyBorder="true" applyAlignment="true" applyProtection="true">
      <alignment horizontal="center" vertical="center"/>
    </xf>
    <xf numFmtId="0" fontId="4" fillId="2" borderId="0" xfId="0" applyFont="true" applyFill="true" applyAlignment="true">
      <alignment horizontal="center" vertical="center"/>
    </xf>
    <xf numFmtId="0" fontId="2" fillId="2" borderId="0"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3" fillId="2" borderId="2" xfId="0" applyFont="true" applyFill="true" applyBorder="true" applyAlignment="true">
      <alignment horizontal="center" vertical="center"/>
    </xf>
    <xf numFmtId="0" fontId="10" fillId="0" borderId="2" xfId="28" applyFont="true" applyFill="true" applyBorder="true" applyAlignment="true">
      <alignment horizontal="center" vertical="center"/>
    </xf>
    <xf numFmtId="43" fontId="10" fillId="0" borderId="2" xfId="28" applyNumberFormat="true" applyFont="true" applyFill="true" applyBorder="true" applyAlignment="true">
      <alignment horizontal="center" vertical="center"/>
    </xf>
    <xf numFmtId="0" fontId="11" fillId="2" borderId="0" xfId="0" applyFont="true" applyFill="true" applyBorder="true" applyAlignment="true">
      <alignment horizontal="center" vertical="center"/>
    </xf>
    <xf numFmtId="0" fontId="12" fillId="2" borderId="1" xfId="0" applyFont="true" applyFill="true" applyBorder="true" applyAlignment="true">
      <alignment horizontal="center" vertical="center"/>
    </xf>
    <xf numFmtId="0" fontId="13" fillId="2" borderId="2" xfId="0" applyFont="true" applyFill="true" applyBorder="true" applyAlignment="true">
      <alignment horizontal="center" vertical="center" wrapText="true"/>
    </xf>
    <xf numFmtId="0" fontId="14" fillId="2" borderId="2" xfId="0" applyFont="true" applyFill="true" applyBorder="true">
      <alignment vertical="center"/>
    </xf>
    <xf numFmtId="49" fontId="8" fillId="2" borderId="2" xfId="28" applyNumberFormat="true" applyFont="true" applyFill="true" applyBorder="true" applyAlignment="true">
      <alignment horizontal="center" vertical="center"/>
    </xf>
    <xf numFmtId="0" fontId="9" fillId="2" borderId="2" xfId="28" applyFont="true" applyFill="true" applyBorder="true" applyAlignment="true">
      <alignment horizontal="center" vertical="center" wrapText="true"/>
    </xf>
    <xf numFmtId="0" fontId="15" fillId="2" borderId="2" xfId="39" applyFont="true" applyFill="true" applyBorder="true" applyAlignment="true">
      <alignment horizontal="center" vertical="center"/>
    </xf>
    <xf numFmtId="0" fontId="15" fillId="2" borderId="2" xfId="5" applyFont="true" applyFill="true" applyBorder="true" applyAlignment="true">
      <alignment horizontal="center" vertical="center" wrapText="true"/>
    </xf>
    <xf numFmtId="0" fontId="15" fillId="2" borderId="2" xfId="13" applyNumberFormat="true" applyFont="true" applyFill="true" applyBorder="true" applyAlignment="true" applyProtection="true">
      <alignment horizontal="center" vertical="center" wrapText="true"/>
    </xf>
    <xf numFmtId="0" fontId="16" fillId="2" borderId="5" xfId="13" applyFont="true" applyFill="true" applyBorder="true" applyAlignment="true">
      <alignment horizontal="center" vertical="center" wrapText="true"/>
    </xf>
    <xf numFmtId="0" fontId="16" fillId="2" borderId="6" xfId="13" applyFont="true" applyFill="true" applyBorder="true" applyAlignment="true">
      <alignment horizontal="center" vertical="center" wrapText="true"/>
    </xf>
    <xf numFmtId="0" fontId="17" fillId="2" borderId="0" xfId="0" applyFont="true" applyFill="true" applyBorder="true" applyAlignment="true">
      <alignment horizontal="center" vertical="center"/>
    </xf>
    <xf numFmtId="0" fontId="9" fillId="2" borderId="0" xfId="0" applyFont="true" applyFill="true" applyBorder="true" applyAlignment="true">
      <alignment vertical="center"/>
    </xf>
    <xf numFmtId="0" fontId="9" fillId="2" borderId="0" xfId="0" applyFont="true" applyFill="true" applyBorder="true" applyAlignment="true">
      <alignment horizontal="center" vertical="center"/>
    </xf>
    <xf numFmtId="0" fontId="13" fillId="2" borderId="2" xfId="0" applyFont="true" applyFill="true" applyBorder="true" applyAlignment="true">
      <alignment horizontal="center" vertical="center"/>
    </xf>
    <xf numFmtId="43" fontId="13" fillId="2" borderId="2" xfId="0" applyNumberFormat="true" applyFont="true" applyFill="true" applyBorder="true" applyAlignment="true">
      <alignment horizontal="center" vertical="center"/>
    </xf>
    <xf numFmtId="0" fontId="15" fillId="2" borderId="2" xfId="28" applyFont="true" applyFill="true" applyBorder="true" applyAlignment="true">
      <alignment horizontal="center" vertical="center"/>
    </xf>
    <xf numFmtId="0" fontId="6" fillId="2" borderId="2" xfId="28" applyFont="true" applyFill="true" applyBorder="true" applyAlignment="true">
      <alignment horizontal="center" vertical="center"/>
    </xf>
    <xf numFmtId="43" fontId="15" fillId="2" borderId="2" xfId="28" applyNumberFormat="true" applyFont="true" applyFill="true" applyBorder="true" applyAlignment="true">
      <alignment horizontal="center" vertical="center"/>
    </xf>
    <xf numFmtId="0" fontId="16" fillId="2" borderId="2" xfId="13" applyFont="true" applyFill="true" applyBorder="true" applyAlignment="true">
      <alignment horizontal="center" vertical="center"/>
    </xf>
    <xf numFmtId="43" fontId="16" fillId="2" borderId="2" xfId="0" applyNumberFormat="true" applyFont="true" applyFill="true" applyBorder="true" applyAlignment="true">
      <alignment horizontal="center" vertical="center"/>
    </xf>
    <xf numFmtId="0" fontId="16" fillId="2" borderId="7" xfId="13" applyFont="true" applyFill="true" applyBorder="true" applyAlignment="true">
      <alignment horizontal="center" vertical="center" wrapText="true"/>
    </xf>
    <xf numFmtId="43" fontId="16" fillId="2" borderId="2" xfId="16" applyNumberFormat="true" applyFont="true" applyFill="true" applyBorder="true" applyAlignment="true">
      <alignment horizontal="center" vertical="center"/>
    </xf>
    <xf numFmtId="0" fontId="9" fillId="2" borderId="0" xfId="0" applyFont="true" applyFill="true" applyAlignment="true">
      <alignment horizontal="center" vertical="center"/>
    </xf>
    <xf numFmtId="0" fontId="18" fillId="2" borderId="2" xfId="0" applyFont="true" applyFill="true" applyBorder="true" applyAlignment="true">
      <alignment horizontal="center" vertical="center"/>
    </xf>
    <xf numFmtId="0" fontId="17" fillId="2" borderId="2" xfId="13" applyFont="true" applyFill="true" applyBorder="true" applyAlignment="true">
      <alignment horizontal="center" vertical="center" wrapText="true"/>
    </xf>
    <xf numFmtId="43" fontId="9" fillId="2" borderId="0" xfId="0" applyNumberFormat="true" applyFont="true" applyFill="true" applyBorder="true" applyAlignment="true">
      <alignment horizontal="center" vertical="center"/>
    </xf>
    <xf numFmtId="0" fontId="9" fillId="2" borderId="0" xfId="0" applyFont="true" applyFill="true" applyBorder="true" applyAlignment="true">
      <alignment horizontal="center" vertical="center" wrapText="true"/>
    </xf>
  </cellXfs>
  <cellStyles count="58">
    <cellStyle name="常规" xfId="0" builtinId="0"/>
    <cellStyle name="常规_Sheet1" xfId="1"/>
    <cellStyle name="常规 29" xfId="2"/>
    <cellStyle name="常规 28" xfId="3"/>
    <cellStyle name="常规 89" xfId="4"/>
    <cellStyle name="常规 23 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常规 90" xfId="13"/>
    <cellStyle name="标题 2" xfId="14" builtinId="17"/>
    <cellStyle name="40% - 强调文字颜色 5" xfId="15" builtinId="47"/>
    <cellStyle name="常规 88" xfId="16"/>
    <cellStyle name="千位分隔[0]" xfId="17" builtinId="6"/>
    <cellStyle name="40% - 强调文字颜色 6" xfId="18" builtinId="51"/>
    <cellStyle name="超链接" xfId="19" builtinId="8"/>
    <cellStyle name="强调文字颜色 5" xfId="20" builtinId="45"/>
    <cellStyle name="标题 3" xfId="21" builtinId="18"/>
    <cellStyle name="汇总" xfId="22" builtinId="25"/>
    <cellStyle name="20% - 强调文字颜色 1" xfId="23" builtinId="30"/>
    <cellStyle name="40% - 强调文字颜色 1" xfId="24" builtinId="31"/>
    <cellStyle name="强调文字颜色 6" xfId="25" builtinId="49"/>
    <cellStyle name="千位分隔" xfId="26" builtinId="3"/>
    <cellStyle name="标题" xfId="27" builtinId="15"/>
    <cellStyle name="0,0_x000d_&#10;NA_x000d_&#10;" xfId="28"/>
    <cellStyle name="已访问的超链接" xfId="29" builtinId="9"/>
    <cellStyle name="40% - 强调文字颜色 4" xfId="30" builtinId="43"/>
    <cellStyle name="链接单元格" xfId="31" builtinId="24"/>
    <cellStyle name="标题 4" xfId="32" builtinId="19"/>
    <cellStyle name="20% - 强调文字颜色 2" xfId="33" builtinId="34"/>
    <cellStyle name="货币[0]" xfId="34" builtinId="7"/>
    <cellStyle name="警告文本" xfId="35" builtinId="11"/>
    <cellStyle name="40% - 强调文字颜色 2" xfId="36" builtinId="35"/>
    <cellStyle name="注释" xfId="37" builtinId="10"/>
    <cellStyle name="60% - 强调文字颜色 3" xfId="38" builtinId="40"/>
    <cellStyle name="常规 26 2 4" xfId="39"/>
    <cellStyle name="好" xfId="40" builtinId="26"/>
    <cellStyle name="20% - 强调文字颜色 5" xfId="41" builtinId="46"/>
    <cellStyle name="适中" xfId="42" builtinId="28"/>
    <cellStyle name="计算" xfId="43" builtinId="22"/>
    <cellStyle name="强调文字颜色 1" xfId="44" builtinId="29"/>
    <cellStyle name="60% - 强调文字颜色 4" xfId="45" builtinId="44"/>
    <cellStyle name="60% - 强调文字颜色 1" xfId="46" builtinId="32"/>
    <cellStyle name="强调文字颜色 2" xfId="47" builtinId="33"/>
    <cellStyle name="60% - 强调文字颜色 5" xfId="48" builtinId="48"/>
    <cellStyle name="百分比" xfId="49" builtinId="5"/>
    <cellStyle name="60% - 强调文字颜色 2" xfId="50" builtinId="36"/>
    <cellStyle name="货币" xfId="51" builtinId="4"/>
    <cellStyle name="强调文字颜色 3" xfId="52" builtinId="37"/>
    <cellStyle name="20% - 强调文字颜色 3" xfId="53" builtinId="38"/>
    <cellStyle name="输入" xfId="54" builtinId="20"/>
    <cellStyle name="40% - 强调文字颜色 3" xfId="55" builtinId="39"/>
    <cellStyle name="强调文字颜色 4" xfId="56" builtinId="41"/>
    <cellStyle name="20% - 强调文字颜色 4" xfId="57"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A1" sqref="A1:J1"/>
    </sheetView>
  </sheetViews>
  <sheetFormatPr defaultColWidth="9" defaultRowHeight="13.5"/>
  <cols>
    <col min="1" max="1" width="6" customWidth="true"/>
    <col min="2" max="2" width="17.6285714285714" customWidth="true"/>
    <col min="3" max="3" width="16.6285714285714" customWidth="true"/>
    <col min="4" max="4" width="16" customWidth="true"/>
    <col min="5" max="5" width="10.8761904761905" customWidth="true"/>
    <col min="6" max="6" width="5.12380952380952" customWidth="true"/>
    <col min="7" max="7" width="5.37142857142857" customWidth="true"/>
    <col min="8" max="9" width="10.3714285714286" customWidth="true"/>
    <col min="10" max="10" width="6.5047619047619" customWidth="true"/>
  </cols>
  <sheetData>
    <row r="1" ht="41.1" customHeight="true" spans="1:10">
      <c r="A1" s="39" t="s">
        <v>0</v>
      </c>
      <c r="B1" s="39"/>
      <c r="C1" s="39"/>
      <c r="D1" s="39"/>
      <c r="E1" s="39"/>
      <c r="F1" s="39"/>
      <c r="G1" s="39"/>
      <c r="H1" s="39"/>
      <c r="I1" s="39"/>
      <c r="J1" s="39"/>
    </row>
    <row r="2" ht="24.95" customHeight="true" spans="1:10">
      <c r="A2" s="40" t="s">
        <v>1</v>
      </c>
      <c r="B2" s="40"/>
      <c r="C2" s="40"/>
      <c r="D2" s="40"/>
      <c r="E2" s="40"/>
      <c r="F2" s="40"/>
      <c r="G2" s="40"/>
      <c r="H2" s="40"/>
      <c r="I2" s="40"/>
      <c r="J2" s="40"/>
    </row>
    <row r="3" spans="1:10">
      <c r="A3" s="41" t="s">
        <v>2</v>
      </c>
      <c r="B3" s="41" t="s">
        <v>3</v>
      </c>
      <c r="C3" s="41" t="s">
        <v>4</v>
      </c>
      <c r="D3" s="41" t="s">
        <v>5</v>
      </c>
      <c r="E3" s="53" t="s">
        <v>6</v>
      </c>
      <c r="F3" s="41" t="s">
        <v>7</v>
      </c>
      <c r="G3" s="41" t="s">
        <v>8</v>
      </c>
      <c r="H3" s="54" t="s">
        <v>9</v>
      </c>
      <c r="I3" s="54"/>
      <c r="J3" s="63" t="s">
        <v>10</v>
      </c>
    </row>
    <row r="4" ht="24.95" customHeight="true" spans="1:10">
      <c r="A4" s="41"/>
      <c r="B4" s="42"/>
      <c r="C4" s="41"/>
      <c r="D4" s="41"/>
      <c r="E4" s="53"/>
      <c r="F4" s="41"/>
      <c r="G4" s="41"/>
      <c r="H4" s="41" t="s">
        <v>11</v>
      </c>
      <c r="I4" s="41" t="s">
        <v>12</v>
      </c>
      <c r="J4" s="63"/>
    </row>
    <row r="5" ht="41.1" customHeight="true" spans="1:10">
      <c r="A5" s="41">
        <v>1</v>
      </c>
      <c r="B5" s="30" t="s">
        <v>13</v>
      </c>
      <c r="C5" s="30" t="s">
        <v>13</v>
      </c>
      <c r="D5" s="30" t="s">
        <v>14</v>
      </c>
      <c r="E5" s="30" t="s">
        <v>15</v>
      </c>
      <c r="F5" s="55">
        <v>7</v>
      </c>
      <c r="G5" s="56">
        <v>25</v>
      </c>
      <c r="H5" s="57">
        <v>49250</v>
      </c>
      <c r="I5" s="57">
        <v>49250</v>
      </c>
      <c r="J5" s="63"/>
    </row>
    <row r="6" ht="41.1" customHeight="true" spans="1:10">
      <c r="A6" s="41">
        <v>2</v>
      </c>
      <c r="B6" s="43" t="s">
        <v>16</v>
      </c>
      <c r="C6" s="43" t="s">
        <v>16</v>
      </c>
      <c r="D6" s="43" t="s">
        <v>17</v>
      </c>
      <c r="E6" s="10" t="s">
        <v>18</v>
      </c>
      <c r="F6" s="37">
        <v>1</v>
      </c>
      <c r="G6" s="37">
        <v>1</v>
      </c>
      <c r="H6" s="38">
        <v>3940</v>
      </c>
      <c r="I6" s="38">
        <f t="shared" ref="I6" si="0">H6</f>
        <v>3940</v>
      </c>
      <c r="J6" s="63"/>
    </row>
    <row r="7" ht="41.1" customHeight="true" spans="1:10">
      <c r="A7" s="41">
        <v>3</v>
      </c>
      <c r="B7" s="44" t="s">
        <v>19</v>
      </c>
      <c r="C7" s="44" t="s">
        <v>19</v>
      </c>
      <c r="D7" s="44" t="s">
        <v>20</v>
      </c>
      <c r="E7" s="10" t="s">
        <v>21</v>
      </c>
      <c r="F7" s="37">
        <v>1</v>
      </c>
      <c r="G7" s="37">
        <v>3</v>
      </c>
      <c r="H7" s="38">
        <v>5910</v>
      </c>
      <c r="I7" s="38">
        <v>5910</v>
      </c>
      <c r="J7" s="63"/>
    </row>
    <row r="8" ht="41.1" customHeight="true" spans="1:10">
      <c r="A8" s="41">
        <v>4</v>
      </c>
      <c r="B8" s="43" t="s">
        <v>22</v>
      </c>
      <c r="C8" s="43" t="s">
        <v>22</v>
      </c>
      <c r="D8" s="43" t="s">
        <v>23</v>
      </c>
      <c r="E8" s="10" t="s">
        <v>24</v>
      </c>
      <c r="F8" s="37">
        <v>1</v>
      </c>
      <c r="G8" s="37">
        <v>3</v>
      </c>
      <c r="H8" s="38">
        <v>5910</v>
      </c>
      <c r="I8" s="38">
        <v>5910</v>
      </c>
      <c r="J8" s="63"/>
    </row>
    <row r="9" ht="41.1" customHeight="true" spans="1:10">
      <c r="A9" s="41">
        <v>5</v>
      </c>
      <c r="B9" s="45" t="s">
        <v>25</v>
      </c>
      <c r="C9" s="46" t="s">
        <v>26</v>
      </c>
      <c r="D9" s="47" t="s">
        <v>27</v>
      </c>
      <c r="E9" s="30" t="s">
        <v>18</v>
      </c>
      <c r="F9" s="58">
        <v>3</v>
      </c>
      <c r="G9" s="58">
        <v>6</v>
      </c>
      <c r="H9" s="59">
        <v>11820</v>
      </c>
      <c r="I9" s="59">
        <v>11820</v>
      </c>
      <c r="J9" s="63"/>
    </row>
    <row r="10" ht="30" customHeight="true" spans="1:10">
      <c r="A10" s="48" t="s">
        <v>12</v>
      </c>
      <c r="B10" s="49"/>
      <c r="C10" s="49"/>
      <c r="D10" s="49"/>
      <c r="E10" s="60"/>
      <c r="F10" s="58">
        <f>SUM(F5:F9)</f>
        <v>13</v>
      </c>
      <c r="G10" s="58">
        <f>SUM(G5:G9)</f>
        <v>38</v>
      </c>
      <c r="H10" s="61">
        <f>SUM(H5:H9)</f>
        <v>76830</v>
      </c>
      <c r="I10" s="59">
        <f>SUM(I5:I9)</f>
        <v>76830</v>
      </c>
      <c r="J10" s="64"/>
    </row>
    <row r="11" spans="1:10">
      <c r="A11" s="50"/>
      <c r="B11" s="51" t="s">
        <v>28</v>
      </c>
      <c r="C11" s="52"/>
      <c r="D11" s="52" t="s">
        <v>29</v>
      </c>
      <c r="E11" s="52" t="s">
        <v>30</v>
      </c>
      <c r="G11" s="62"/>
      <c r="I11" s="65" t="s">
        <v>31</v>
      </c>
      <c r="J11" s="66"/>
    </row>
  </sheetData>
  <mergeCells count="12">
    <mergeCell ref="A1:J1"/>
    <mergeCell ref="A2:J2"/>
    <mergeCell ref="H3:I3"/>
    <mergeCell ref="A10:E10"/>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workbookViewId="0">
      <selection activeCell="S10" sqref="S10"/>
    </sheetView>
  </sheetViews>
  <sheetFormatPr defaultColWidth="9" defaultRowHeight="13.5"/>
  <cols>
    <col min="1" max="1" width="8.12380952380952" customWidth="true"/>
    <col min="2" max="2" width="4" customWidth="true"/>
    <col min="3" max="3" width="8" customWidth="true"/>
    <col min="4" max="4" width="5.37142857142857" customWidth="true"/>
    <col min="5" max="5" width="4.12380952380952" customWidth="true"/>
    <col min="7" max="7" width="10" customWidth="true"/>
    <col min="8" max="8" width="6.12380952380952" customWidth="true"/>
    <col min="9" max="9" width="7.87619047619048" customWidth="true"/>
    <col min="10" max="10" width="6.75238095238095" customWidth="true"/>
    <col min="11" max="11" width="11.6285714285714" customWidth="true"/>
    <col min="12" max="12" width="5.5047619047619" customWidth="true"/>
    <col min="13" max="13" width="4.12380952380952" customWidth="true"/>
    <col min="14" max="14" width="6.87619047619048" customWidth="true"/>
    <col min="15" max="15" width="5.75238095238095" customWidth="true"/>
  </cols>
  <sheetData>
    <row r="1" ht="18" customHeight="true" spans="1:16">
      <c r="A1" s="1" t="s">
        <v>32</v>
      </c>
      <c r="B1" s="1"/>
      <c r="C1" s="1"/>
      <c r="D1" s="1"/>
      <c r="E1" s="1"/>
      <c r="F1" s="1"/>
      <c r="G1" s="1"/>
      <c r="H1" s="1"/>
      <c r="I1" s="1"/>
      <c r="J1" s="22"/>
      <c r="K1" s="1"/>
      <c r="L1" s="1"/>
      <c r="M1" s="1"/>
      <c r="N1" s="1"/>
      <c r="O1" s="1"/>
      <c r="P1" s="33"/>
    </row>
    <row r="2" ht="18" customHeight="true" spans="1:16">
      <c r="A2" s="2"/>
      <c r="B2" s="3" t="s">
        <v>33</v>
      </c>
      <c r="C2" s="4"/>
      <c r="D2" s="2"/>
      <c r="E2" s="15"/>
      <c r="F2" s="2"/>
      <c r="G2" s="2"/>
      <c r="H2" s="2"/>
      <c r="I2" s="2"/>
      <c r="J2" s="23"/>
      <c r="K2" s="24"/>
      <c r="L2" s="14"/>
      <c r="M2" s="34"/>
      <c r="N2" s="2"/>
      <c r="O2" s="34"/>
      <c r="P2" s="33"/>
    </row>
    <row r="3" ht="27" spans="1:16">
      <c r="A3" s="5" t="s">
        <v>34</v>
      </c>
      <c r="B3" s="5" t="s">
        <v>2</v>
      </c>
      <c r="C3" s="5" t="s">
        <v>35</v>
      </c>
      <c r="D3" s="5" t="s">
        <v>36</v>
      </c>
      <c r="E3" s="5" t="s">
        <v>37</v>
      </c>
      <c r="F3" s="5" t="s">
        <v>38</v>
      </c>
      <c r="G3" s="16" t="s">
        <v>39</v>
      </c>
      <c r="H3" s="16" t="s">
        <v>40</v>
      </c>
      <c r="I3" s="25" t="s">
        <v>41</v>
      </c>
      <c r="J3" s="26" t="s">
        <v>42</v>
      </c>
      <c r="K3" s="5" t="s">
        <v>43</v>
      </c>
      <c r="L3" s="5" t="s">
        <v>44</v>
      </c>
      <c r="M3" s="5"/>
      <c r="N3" s="5" t="s">
        <v>9</v>
      </c>
      <c r="O3" s="35" t="s">
        <v>12</v>
      </c>
      <c r="P3" s="35" t="s">
        <v>10</v>
      </c>
    </row>
    <row r="4" ht="81" spans="1:16">
      <c r="A4" s="5"/>
      <c r="B4" s="5"/>
      <c r="C4" s="5"/>
      <c r="D4" s="5"/>
      <c r="E4" s="5"/>
      <c r="F4" s="5"/>
      <c r="G4" s="16"/>
      <c r="H4" s="16"/>
      <c r="I4" s="27"/>
      <c r="J4" s="26"/>
      <c r="K4" s="5"/>
      <c r="L4" s="5"/>
      <c r="M4" s="5" t="s">
        <v>45</v>
      </c>
      <c r="N4" s="5" t="s">
        <v>11</v>
      </c>
      <c r="O4" s="35"/>
      <c r="P4" s="35"/>
    </row>
    <row r="5" ht="38.25" spans="1:16">
      <c r="A5" s="6" t="s">
        <v>13</v>
      </c>
      <c r="B5" s="5">
        <v>1</v>
      </c>
      <c r="C5" s="7" t="s">
        <v>46</v>
      </c>
      <c r="D5" s="7" t="s">
        <v>47</v>
      </c>
      <c r="E5">
        <v>23</v>
      </c>
      <c r="F5" s="17" t="s">
        <v>48</v>
      </c>
      <c r="G5" s="17" t="s">
        <v>49</v>
      </c>
      <c r="H5" s="18">
        <v>1970</v>
      </c>
      <c r="I5" s="27" t="s">
        <v>50</v>
      </c>
      <c r="J5" s="28">
        <v>202308</v>
      </c>
      <c r="K5" s="5" t="s">
        <v>15</v>
      </c>
      <c r="L5" s="5">
        <v>8</v>
      </c>
      <c r="M5" s="5">
        <v>4</v>
      </c>
      <c r="N5" s="5">
        <v>7880</v>
      </c>
      <c r="O5" s="5">
        <v>7880</v>
      </c>
      <c r="P5" s="35"/>
    </row>
    <row r="6" ht="38.25" spans="1:16">
      <c r="A6" s="6" t="s">
        <v>13</v>
      </c>
      <c r="B6" s="5">
        <v>2</v>
      </c>
      <c r="C6" s="7" t="s">
        <v>51</v>
      </c>
      <c r="D6" s="7" t="s">
        <v>47</v>
      </c>
      <c r="E6">
        <v>23</v>
      </c>
      <c r="F6" s="17" t="s">
        <v>48</v>
      </c>
      <c r="G6" s="17" t="s">
        <v>49</v>
      </c>
      <c r="H6" s="18">
        <v>1970</v>
      </c>
      <c r="I6" s="27" t="s">
        <v>50</v>
      </c>
      <c r="J6" s="28">
        <v>202308</v>
      </c>
      <c r="K6" s="5" t="s">
        <v>15</v>
      </c>
      <c r="L6" s="5">
        <v>8</v>
      </c>
      <c r="M6" s="5">
        <v>4</v>
      </c>
      <c r="N6" s="5">
        <v>7880</v>
      </c>
      <c r="O6" s="5">
        <v>7880</v>
      </c>
      <c r="P6" s="35"/>
    </row>
    <row r="7" ht="38.25" spans="1:16">
      <c r="A7" s="6" t="s">
        <v>13</v>
      </c>
      <c r="B7" s="5">
        <v>3</v>
      </c>
      <c r="C7" s="7" t="s">
        <v>52</v>
      </c>
      <c r="D7" s="7" t="s">
        <v>47</v>
      </c>
      <c r="E7">
        <v>22</v>
      </c>
      <c r="F7" s="17" t="s">
        <v>48</v>
      </c>
      <c r="G7" s="17" t="s">
        <v>49</v>
      </c>
      <c r="H7" s="18">
        <v>1970</v>
      </c>
      <c r="I7" s="27" t="s">
        <v>50</v>
      </c>
      <c r="J7" s="28">
        <v>202308</v>
      </c>
      <c r="K7" s="5" t="s">
        <v>15</v>
      </c>
      <c r="L7" s="5">
        <v>8</v>
      </c>
      <c r="M7" s="5">
        <v>4</v>
      </c>
      <c r="N7" s="5">
        <v>7880</v>
      </c>
      <c r="O7" s="5">
        <v>7880</v>
      </c>
      <c r="P7" s="35"/>
    </row>
    <row r="8" ht="38.25" spans="1:16">
      <c r="A8" s="6" t="s">
        <v>13</v>
      </c>
      <c r="B8" s="5">
        <v>4</v>
      </c>
      <c r="C8" s="7" t="s">
        <v>53</v>
      </c>
      <c r="D8" s="7" t="s">
        <v>54</v>
      </c>
      <c r="E8">
        <v>23</v>
      </c>
      <c r="F8" s="17" t="s">
        <v>48</v>
      </c>
      <c r="G8" s="17" t="s">
        <v>49</v>
      </c>
      <c r="H8" s="18">
        <v>1970</v>
      </c>
      <c r="I8" s="27" t="s">
        <v>50</v>
      </c>
      <c r="J8" s="9">
        <v>202310</v>
      </c>
      <c r="K8" s="5" t="s">
        <v>15</v>
      </c>
      <c r="L8" s="5">
        <v>6</v>
      </c>
      <c r="M8" s="5">
        <v>4</v>
      </c>
      <c r="N8" s="5">
        <v>7880</v>
      </c>
      <c r="O8" s="5">
        <v>7880</v>
      </c>
      <c r="P8" s="35"/>
    </row>
    <row r="9" ht="38.25" spans="1:16">
      <c r="A9" s="6" t="s">
        <v>13</v>
      </c>
      <c r="B9" s="5">
        <v>5</v>
      </c>
      <c r="C9" s="7" t="s">
        <v>55</v>
      </c>
      <c r="D9" s="7" t="s">
        <v>47</v>
      </c>
      <c r="E9">
        <v>22</v>
      </c>
      <c r="F9" s="17" t="s">
        <v>48</v>
      </c>
      <c r="G9" s="17" t="s">
        <v>49</v>
      </c>
      <c r="H9" s="18">
        <v>1970</v>
      </c>
      <c r="I9" s="27" t="s">
        <v>50</v>
      </c>
      <c r="J9" s="9">
        <v>202310</v>
      </c>
      <c r="K9" s="5" t="s">
        <v>56</v>
      </c>
      <c r="L9" s="5">
        <v>5</v>
      </c>
      <c r="M9" s="5">
        <v>3</v>
      </c>
      <c r="N9" s="5">
        <v>5910</v>
      </c>
      <c r="O9" s="35">
        <v>5910</v>
      </c>
      <c r="P9" s="35"/>
    </row>
    <row r="10" ht="38.25" spans="1:16">
      <c r="A10" s="6" t="s">
        <v>13</v>
      </c>
      <c r="B10" s="5">
        <v>6</v>
      </c>
      <c r="C10" s="7" t="s">
        <v>57</v>
      </c>
      <c r="D10" s="7" t="s">
        <v>47</v>
      </c>
      <c r="E10">
        <v>22</v>
      </c>
      <c r="F10" s="17" t="s">
        <v>48</v>
      </c>
      <c r="G10" s="17" t="s">
        <v>49</v>
      </c>
      <c r="H10" s="18">
        <v>1970</v>
      </c>
      <c r="I10" s="27" t="s">
        <v>50</v>
      </c>
      <c r="J10" s="9">
        <v>202310</v>
      </c>
      <c r="K10" s="5" t="s">
        <v>58</v>
      </c>
      <c r="L10" s="5">
        <v>4</v>
      </c>
      <c r="M10" s="5">
        <v>2</v>
      </c>
      <c r="N10" s="5">
        <v>3940</v>
      </c>
      <c r="O10" s="35">
        <v>3940</v>
      </c>
      <c r="P10" s="35"/>
    </row>
    <row r="11" ht="24" customHeight="true" spans="1:16">
      <c r="A11" s="6" t="s">
        <v>13</v>
      </c>
      <c r="B11" s="5">
        <v>7</v>
      </c>
      <c r="C11" s="7" t="s">
        <v>59</v>
      </c>
      <c r="D11" s="7" t="s">
        <v>47</v>
      </c>
      <c r="E11">
        <v>22</v>
      </c>
      <c r="F11" s="17" t="s">
        <v>48</v>
      </c>
      <c r="G11" s="17" t="s">
        <v>49</v>
      </c>
      <c r="H11" s="18">
        <v>1970</v>
      </c>
      <c r="I11" s="18">
        <v>2022.6</v>
      </c>
      <c r="J11" s="9">
        <v>202310</v>
      </c>
      <c r="K11" s="5" t="s">
        <v>15</v>
      </c>
      <c r="L11" s="5">
        <v>6</v>
      </c>
      <c r="M11" s="5">
        <v>4</v>
      </c>
      <c r="N11" s="5">
        <v>7880</v>
      </c>
      <c r="O11" s="5">
        <v>7880</v>
      </c>
      <c r="P11" s="36"/>
    </row>
    <row r="12" ht="24" customHeight="true" spans="1:16">
      <c r="A12" s="6" t="s">
        <v>13</v>
      </c>
      <c r="B12" s="8" t="s">
        <v>60</v>
      </c>
      <c r="C12" s="8"/>
      <c r="D12" s="8"/>
      <c r="E12" s="8"/>
      <c r="F12" s="8"/>
      <c r="G12" s="8"/>
      <c r="H12" s="8"/>
      <c r="I12" s="8"/>
      <c r="J12" s="29"/>
      <c r="K12" s="8"/>
      <c r="L12" s="18">
        <f>SUM(L5:L11)</f>
        <v>45</v>
      </c>
      <c r="M12" s="18">
        <f>SUM(M5:M11)</f>
        <v>25</v>
      </c>
      <c r="N12" s="18">
        <f>SUM(N5:N11)</f>
        <v>49250</v>
      </c>
      <c r="O12" s="18">
        <f>SUM(O5:O11)</f>
        <v>49250</v>
      </c>
      <c r="P12" s="36"/>
    </row>
    <row r="13" ht="24" customHeight="true" spans="1:16">
      <c r="A13" s="6" t="s">
        <v>25</v>
      </c>
      <c r="B13" s="8">
        <v>1</v>
      </c>
      <c r="C13" s="9" t="s">
        <v>61</v>
      </c>
      <c r="D13" s="9" t="s">
        <v>54</v>
      </c>
      <c r="E13" s="19">
        <v>22</v>
      </c>
      <c r="F13" s="20" t="s">
        <v>48</v>
      </c>
      <c r="G13" s="20" t="s">
        <v>49</v>
      </c>
      <c r="H13" s="9">
        <v>1970</v>
      </c>
      <c r="I13" s="9">
        <v>2023.6</v>
      </c>
      <c r="J13" s="9">
        <v>202309</v>
      </c>
      <c r="K13" s="30" t="s">
        <v>18</v>
      </c>
      <c r="L13" s="18">
        <v>3</v>
      </c>
      <c r="M13" s="18">
        <v>2</v>
      </c>
      <c r="N13" s="18">
        <v>3940</v>
      </c>
      <c r="O13" s="18">
        <v>3940</v>
      </c>
      <c r="P13" s="18"/>
    </row>
    <row r="14" ht="24" customHeight="true" spans="1:16">
      <c r="A14" s="6" t="s">
        <v>25</v>
      </c>
      <c r="B14" s="8">
        <v>2</v>
      </c>
      <c r="C14" s="9" t="s">
        <v>62</v>
      </c>
      <c r="D14" s="9" t="s">
        <v>47</v>
      </c>
      <c r="E14" s="19">
        <v>22</v>
      </c>
      <c r="F14" s="20" t="s">
        <v>48</v>
      </c>
      <c r="G14" s="20" t="s">
        <v>49</v>
      </c>
      <c r="H14" s="9">
        <v>1970</v>
      </c>
      <c r="I14" s="9">
        <v>2023.6</v>
      </c>
      <c r="J14" s="9">
        <v>202309</v>
      </c>
      <c r="K14" s="30" t="s">
        <v>18</v>
      </c>
      <c r="L14" s="18">
        <v>3</v>
      </c>
      <c r="M14" s="18">
        <v>2</v>
      </c>
      <c r="N14" s="18">
        <v>3940</v>
      </c>
      <c r="O14" s="18">
        <v>3940</v>
      </c>
      <c r="P14" s="18"/>
    </row>
    <row r="15" ht="24" customHeight="true" spans="1:16">
      <c r="A15" s="6" t="s">
        <v>25</v>
      </c>
      <c r="B15" s="8">
        <v>3</v>
      </c>
      <c r="C15" s="9" t="s">
        <v>63</v>
      </c>
      <c r="D15" s="9" t="s">
        <v>47</v>
      </c>
      <c r="E15" s="19">
        <v>22</v>
      </c>
      <c r="F15" s="20" t="s">
        <v>48</v>
      </c>
      <c r="G15" s="20" t="s">
        <v>49</v>
      </c>
      <c r="H15" s="9">
        <v>1970</v>
      </c>
      <c r="I15" s="9">
        <v>2023.6</v>
      </c>
      <c r="J15" s="9">
        <v>202309</v>
      </c>
      <c r="K15" s="30" t="s">
        <v>18</v>
      </c>
      <c r="L15" s="18">
        <v>3</v>
      </c>
      <c r="M15" s="18">
        <v>2</v>
      </c>
      <c r="N15" s="18">
        <v>3940</v>
      </c>
      <c r="O15" s="18">
        <v>3940</v>
      </c>
      <c r="P15" s="18"/>
    </row>
    <row r="16" ht="24" customHeight="true" spans="1:26">
      <c r="A16" s="6" t="s">
        <v>25</v>
      </c>
      <c r="B16" s="8" t="s">
        <v>60</v>
      </c>
      <c r="C16" s="8"/>
      <c r="D16" s="8"/>
      <c r="E16" s="8"/>
      <c r="F16" s="8"/>
      <c r="G16" s="8"/>
      <c r="H16" s="8"/>
      <c r="I16" s="8"/>
      <c r="J16" s="29"/>
      <c r="K16" s="8"/>
      <c r="L16" s="18">
        <f>SUM(L13:L15)</f>
        <v>9</v>
      </c>
      <c r="M16" s="18">
        <f>SUM(M13:M15)</f>
        <v>6</v>
      </c>
      <c r="N16" s="18">
        <f>SUM(N13:N15)</f>
        <v>11820</v>
      </c>
      <c r="O16" s="18">
        <f>SUM(O13:O15)</f>
        <v>11820</v>
      </c>
      <c r="P16" s="36"/>
      <c r="S16" s="10"/>
      <c r="T16" s="10"/>
      <c r="U16" s="10"/>
      <c r="V16" s="10"/>
      <c r="W16" s="37"/>
      <c r="X16" s="37"/>
      <c r="Y16" s="38"/>
      <c r="Z16" s="38"/>
    </row>
    <row r="17" ht="38.25" spans="1:16">
      <c r="A17" s="10" t="s">
        <v>16</v>
      </c>
      <c r="B17" s="8">
        <v>1</v>
      </c>
      <c r="C17" s="8" t="s">
        <v>64</v>
      </c>
      <c r="D17" s="8" t="s">
        <v>54</v>
      </c>
      <c r="E17" s="8">
        <v>25</v>
      </c>
      <c r="F17" s="21" t="s">
        <v>65</v>
      </c>
      <c r="G17" s="21" t="s">
        <v>49</v>
      </c>
      <c r="H17" s="18">
        <v>1970</v>
      </c>
      <c r="I17" s="8">
        <v>2022.6</v>
      </c>
      <c r="J17" s="29">
        <v>2023.8</v>
      </c>
      <c r="K17" s="8" t="s">
        <v>18</v>
      </c>
      <c r="L17" s="18">
        <v>5</v>
      </c>
      <c r="M17" s="18">
        <v>2</v>
      </c>
      <c r="N17" s="18">
        <v>3940</v>
      </c>
      <c r="O17" s="18">
        <v>3940</v>
      </c>
      <c r="P17" s="28"/>
    </row>
    <row r="18" spans="1:16">
      <c r="A18" s="10" t="s">
        <v>16</v>
      </c>
      <c r="B18" s="8" t="s">
        <v>60</v>
      </c>
      <c r="C18" s="8"/>
      <c r="D18" s="8"/>
      <c r="E18" s="8"/>
      <c r="F18" s="8"/>
      <c r="G18" s="8"/>
      <c r="H18" s="8"/>
      <c r="I18" s="8"/>
      <c r="J18" s="29"/>
      <c r="K18" s="8"/>
      <c r="L18" s="18">
        <v>5</v>
      </c>
      <c r="M18" s="18">
        <v>2</v>
      </c>
      <c r="N18" s="18">
        <v>3940</v>
      </c>
      <c r="O18" s="18">
        <v>3940</v>
      </c>
      <c r="P18" s="28"/>
    </row>
    <row r="20" ht="38.25" spans="1:16">
      <c r="A20" s="11" t="s">
        <v>19</v>
      </c>
      <c r="B20" s="8">
        <v>1</v>
      </c>
      <c r="C20" s="8" t="s">
        <v>66</v>
      </c>
      <c r="D20" s="8" t="s">
        <v>54</v>
      </c>
      <c r="E20" s="8">
        <v>24</v>
      </c>
      <c r="F20" s="21" t="s">
        <v>65</v>
      </c>
      <c r="G20" s="21" t="s">
        <v>49</v>
      </c>
      <c r="H20" s="18">
        <v>1970</v>
      </c>
      <c r="I20" s="8">
        <v>2022.6</v>
      </c>
      <c r="J20" s="31">
        <v>2023.1</v>
      </c>
      <c r="K20" s="8" t="s">
        <v>21</v>
      </c>
      <c r="L20" s="18">
        <v>3</v>
      </c>
      <c r="M20" s="18">
        <v>3</v>
      </c>
      <c r="N20" s="18">
        <v>5910</v>
      </c>
      <c r="O20" s="18">
        <v>5910</v>
      </c>
      <c r="P20" s="28"/>
    </row>
    <row r="21" ht="36" spans="1:16">
      <c r="A21" s="11" t="s">
        <v>19</v>
      </c>
      <c r="B21" s="8" t="s">
        <v>60</v>
      </c>
      <c r="C21" s="8"/>
      <c r="D21" s="8"/>
      <c r="E21" s="8"/>
      <c r="F21" s="8"/>
      <c r="G21" s="8"/>
      <c r="H21" s="8"/>
      <c r="I21" s="8"/>
      <c r="J21" s="29"/>
      <c r="K21" s="8"/>
      <c r="L21" s="18">
        <v>3</v>
      </c>
      <c r="M21" s="18">
        <v>3</v>
      </c>
      <c r="N21" s="18">
        <v>5910</v>
      </c>
      <c r="O21" s="18">
        <v>5910</v>
      </c>
      <c r="P21" s="28"/>
    </row>
    <row r="22" ht="38.25" spans="1:16">
      <c r="A22" s="12" t="s">
        <v>22</v>
      </c>
      <c r="B22" s="13">
        <v>1</v>
      </c>
      <c r="C22" s="13" t="s">
        <v>67</v>
      </c>
      <c r="D22" s="13" t="s">
        <v>47</v>
      </c>
      <c r="E22" s="13">
        <v>23</v>
      </c>
      <c r="F22" s="21" t="s">
        <v>65</v>
      </c>
      <c r="G22" s="21" t="s">
        <v>49</v>
      </c>
      <c r="H22" s="18">
        <v>1970</v>
      </c>
      <c r="I22" s="13">
        <v>2023.6</v>
      </c>
      <c r="J22" s="13">
        <v>2023.11</v>
      </c>
      <c r="K22" s="13" t="s">
        <v>24</v>
      </c>
      <c r="L22" s="13">
        <v>3</v>
      </c>
      <c r="M22" s="13">
        <v>3</v>
      </c>
      <c r="N22" s="18">
        <v>5910</v>
      </c>
      <c r="O22" s="18">
        <v>5910</v>
      </c>
      <c r="P22" s="13"/>
    </row>
    <row r="23" ht="38.25" spans="1:16">
      <c r="A23" s="12" t="s">
        <v>22</v>
      </c>
      <c r="B23" s="8" t="s">
        <v>60</v>
      </c>
      <c r="C23" s="8"/>
      <c r="D23" s="8"/>
      <c r="E23" s="8"/>
      <c r="F23" s="8"/>
      <c r="G23" s="8"/>
      <c r="H23" s="8"/>
      <c r="I23" s="8"/>
      <c r="J23" s="29"/>
      <c r="K23" s="8"/>
      <c r="L23" s="13">
        <v>3</v>
      </c>
      <c r="M23" s="13">
        <v>3</v>
      </c>
      <c r="N23" s="18">
        <v>5910</v>
      </c>
      <c r="O23" s="18">
        <v>5910</v>
      </c>
      <c r="P23" s="13"/>
    </row>
    <row r="24" spans="1:16">
      <c r="A24" s="14"/>
      <c r="B24" s="14" t="s">
        <v>68</v>
      </c>
      <c r="C24" s="14"/>
      <c r="D24" s="14"/>
      <c r="E24" s="14" t="s">
        <v>29</v>
      </c>
      <c r="F24" s="14"/>
      <c r="G24" s="14"/>
      <c r="H24" s="14"/>
      <c r="I24" s="14"/>
      <c r="J24" s="32" t="s">
        <v>69</v>
      </c>
      <c r="K24" s="14"/>
      <c r="L24" s="14"/>
      <c r="M24" s="14"/>
      <c r="N24" s="14" t="s">
        <v>31</v>
      </c>
      <c r="O24" s="14"/>
      <c r="P24" s="14"/>
    </row>
  </sheetData>
  <autoFilter ref="A4:P16">
    <extLst/>
  </autoFilter>
  <mergeCells count="20">
    <mergeCell ref="A1:O1"/>
    <mergeCell ref="B12:K12"/>
    <mergeCell ref="B16:K16"/>
    <mergeCell ref="B18:K18"/>
    <mergeCell ref="B21:K21"/>
    <mergeCell ref="B23:K23"/>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user</cp:lastModifiedBy>
  <dcterms:created xsi:type="dcterms:W3CDTF">2023-01-05T11:13:00Z</dcterms:created>
  <cp:lastPrinted>2024-01-12T09:30:00Z</cp:lastPrinted>
  <dcterms:modified xsi:type="dcterms:W3CDTF">2024-03-13T16:30:25Z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704B6215C54D43DB8207FE521FF1678C</vt:lpwstr>
  </property>
</Properties>
</file>